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<sst xmlns="http://schemas.openxmlformats.org/spreadsheetml/2006/main" count="95" uniqueCount="61">
  <si>
    <t>工事費内訳書</t>
  </si>
  <si>
    <t>住　　　　所</t>
  </si>
  <si>
    <t>商号又は名称</t>
  </si>
  <si>
    <t>代 表 者 名</t>
  </si>
  <si>
    <t>工 事 名</t>
  </si>
  <si>
    <t>Ｒ２三土　国道４３９号　三・東祖谷菅生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</si>
  <si>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</si>
  <si>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</si>
  <si>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</si>
  <si>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</si>
  <si>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</si>
  <si>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</si>
  <si>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</si>
  <si>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</si>
  <si>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擁壁工</t>
  </si>
  <si>
    <t>場所打擁壁工
　基礎コン</t>
  </si>
  <si>
    <t>ｺﾝｸﾘｰﾄ</t>
  </si>
  <si>
    <t>m3</t>
  </si>
  <si>
    <t>鉄筋</t>
  </si>
  <si>
    <t>t</t>
  </si>
  <si>
    <t>型枠</t>
  </si>
  <si>
    <t>m2</t>
  </si>
  <si>
    <t>足場</t>
  </si>
  <si>
    <t>掛m2</t>
  </si>
  <si>
    <t>目地板</t>
  </si>
  <si>
    <t>水抜ﾊﾟｲﾌﾟ</t>
  </si>
  <si>
    <t>m</t>
  </si>
  <si>
    <t>吸出し防止材</t>
  </si>
  <si>
    <t>場所打擁壁工</t>
  </si>
  <si>
    <t>地山補強土工</t>
  </si>
  <si>
    <t>補強土工</t>
  </si>
  <si>
    <t>削孔工
　礫質土
　φ135mm用</t>
  </si>
  <si>
    <t>削孔工
　軟岩
　φ135mm用</t>
  </si>
  <si>
    <t>芯材組立工
　L≦10</t>
  </si>
  <si>
    <t>本</t>
  </si>
  <si>
    <t>芯材挿入工
　L≦10</t>
  </si>
  <si>
    <t>注入打設工
　L≦10</t>
  </si>
  <si>
    <t>注入材料費
　σck=30N/mm2</t>
  </si>
  <si>
    <t>加圧工及び頭部処理工</t>
  </si>
  <si>
    <t>性能保証試験工</t>
  </si>
  <si>
    <t>移設工</t>
  </si>
  <si>
    <t>回</t>
  </si>
  <si>
    <t>足場工</t>
  </si>
  <si>
    <t>空m3</t>
  </si>
  <si>
    <t>プラント仮設工</t>
  </si>
  <si>
    <t>箇所</t>
  </si>
  <si>
    <t>セメント廃棄物処理工</t>
  </si>
  <si>
    <t>構造物撤去工</t>
  </si>
  <si>
    <t>運搬処理工</t>
  </si>
  <si>
    <t>殻運搬</t>
  </si>
  <si>
    <t>殻処分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</si>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</sst>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G11+G24+G38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0.22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37.0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21</v>
      </c>
      <c r="F17" s="13" t="n">
        <v>13.0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26</v>
      </c>
      <c r="F18" s="13" t="n">
        <v>45.0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27</v>
      </c>
      <c r="E19" s="12" t="s">
        <v>21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28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16</v>
      </c>
      <c r="E21" s="12" t="s">
        <v>17</v>
      </c>
      <c r="F21" s="13" t="n">
        <v>14.0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18</v>
      </c>
      <c r="E22" s="12" t="s">
        <v>19</v>
      </c>
      <c r="F22" s="14" t="n">
        <v>0.47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20</v>
      </c>
      <c r="E23" s="12" t="s">
        <v>21</v>
      </c>
      <c r="F23" s="13" t="n">
        <v>6.0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G26+G27+G28+G29+G30+G31+G32+G33+G34+G35+G36+G37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26</v>
      </c>
      <c r="F26" s="13" t="n">
        <v>240.0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26</v>
      </c>
      <c r="F27" s="13" t="n">
        <v>62.0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47.0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34</v>
      </c>
      <c r="F29" s="13" t="n">
        <v>47.0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34</v>
      </c>
      <c r="F30" s="13" t="n">
        <v>47.0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17</v>
      </c>
      <c r="F31" s="13" t="n">
        <v>14.0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34</v>
      </c>
      <c r="F32" s="13" t="n">
        <v>47.0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34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41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43</v>
      </c>
      <c r="F35" s="13" t="n">
        <v>80.0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44</v>
      </c>
      <c r="E36" s="12" t="s">
        <v>45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46</v>
      </c>
      <c r="E37" s="12" t="s">
        <v>17</v>
      </c>
      <c r="F37" s="13" t="n">
        <v>9.0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47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48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49</v>
      </c>
      <c r="E40" s="12" t="s">
        <v>17</v>
      </c>
      <c r="F40" s="13" t="n">
        <v>9.0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50</v>
      </c>
      <c r="E41" s="12" t="s">
        <v>17</v>
      </c>
      <c r="F41" s="13" t="n">
        <v>9.0</v>
      </c>
      <c r="G41" s="16"/>
      <c r="I41" s="17" t="n">
        <v>32.0</v>
      </c>
      <c r="J41" s="18" t="n">
        <v>4.0</v>
      </c>
    </row>
    <row r="42" ht="42.0" customHeight="true">
      <c r="A42" s="10" t="s">
        <v>51</v>
      </c>
      <c r="B42" s="11"/>
      <c r="C42" s="11"/>
      <c r="D42" s="11"/>
      <c r="E42" s="12" t="s">
        <v>13</v>
      </c>
      <c r="F42" s="13" t="n">
        <v>1.0</v>
      </c>
      <c r="G42" s="15">
        <f>G11+G24+G38</f>
      </c>
      <c r="I42" s="17" t="n">
        <v>33.0</v>
      </c>
      <c r="J42" s="18" t="n">
        <v>20.0</v>
      </c>
    </row>
    <row r="43" ht="42.0" customHeight="true">
      <c r="A43" s="10" t="s">
        <v>52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200.0</v>
      </c>
    </row>
    <row r="44" ht="42.0" customHeight="true">
      <c r="A44" s="10"/>
      <c r="B44" s="11" t="s">
        <v>53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54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/>
    </row>
    <row r="46" ht="42.0" customHeight="true">
      <c r="A46" s="10"/>
      <c r="B46" s="11" t="s">
        <v>55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210.0</v>
      </c>
    </row>
    <row r="47" ht="42.0" customHeight="true">
      <c r="A47" s="10" t="s">
        <v>56</v>
      </c>
      <c r="B47" s="11"/>
      <c r="C47" s="11"/>
      <c r="D47" s="11"/>
      <c r="E47" s="12" t="s">
        <v>13</v>
      </c>
      <c r="F47" s="13" t="n">
        <v>1.0</v>
      </c>
      <c r="G47" s="15">
        <f>G42+G43+G46</f>
      </c>
      <c r="I47" s="17" t="n">
        <v>38.0</v>
      </c>
      <c r="J47" s="18"/>
    </row>
    <row r="48" ht="42.0" customHeight="true">
      <c r="A48" s="10"/>
      <c r="B48" s="11" t="s">
        <v>57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220.0</v>
      </c>
    </row>
    <row r="49" ht="42.0" customHeight="true">
      <c r="A49" s="10" t="s">
        <v>58</v>
      </c>
      <c r="B49" s="11"/>
      <c r="C49" s="11"/>
      <c r="D49" s="11"/>
      <c r="E49" s="12" t="s">
        <v>13</v>
      </c>
      <c r="F49" s="13" t="n">
        <v>1.0</v>
      </c>
      <c r="G49" s="15">
        <f>G47+G48</f>
      </c>
      <c r="I49" s="17" t="n">
        <v>40.0</v>
      </c>
      <c r="J49" s="18" t="n">
        <v>30.0</v>
      </c>
    </row>
    <row r="50" ht="42.0" customHeight="true">
      <c r="A50" s="19" t="s">
        <v>59</v>
      </c>
      <c r="B50" s="20"/>
      <c r="C50" s="20"/>
      <c r="D50" s="20"/>
      <c r="E50" s="21" t="s">
        <v>60</v>
      </c>
      <c r="F50" s="22" t="s">
        <v>60</v>
      </c>
      <c r="G50" s="24">
        <f>G49</f>
      </c>
      <c r="I50" s="26" t="n">
        <v>41.0</v>
      </c>
      <c r="J5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D22"/>
    <mergeCell ref="D23"/>
    <mergeCell ref="B24:D24"/>
    <mergeCell ref="C25: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D36"/>
    <mergeCell ref="D37"/>
    <mergeCell ref="B38:D38"/>
    <mergeCell ref="C39:D39"/>
    <mergeCell ref="D40"/>
    <mergeCell ref="D41"/>
    <mergeCell ref="A42:D42"/>
    <mergeCell ref="A43:D43"/>
    <mergeCell ref="B44:D44"/>
    <mergeCell ref="A45:D45"/>
    <mergeCell ref="B46:D46"/>
    <mergeCell ref="A47:D47"/>
    <mergeCell ref="B48:D48"/>
    <mergeCell ref="A49:D49"/>
    <mergeCell ref="A50:D5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2021-02-16T10:16:24Z</dcterms:created>
  <dc:creator>Apache POI</dc:creator>
</cp:coreProperties>
</file>